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J:\GRP\N\1\D\Accès\Acces 2025-2026\25-26.307 Royer\"/>
    </mc:Choice>
  </mc:AlternateContent>
  <xr:revisionPtr revIDLastSave="0" documentId="13_ncr:1_{100C0ACD-04A2-46D9-BBE8-F23D099E389A}" xr6:coauthVersionLast="47" xr6:coauthVersionMax="47" xr10:uidLastSave="{00000000-0000-0000-0000-000000000000}"/>
  <bookViews>
    <workbookView xWindow="-110" yWindow="-110" windowWidth="19420" windowHeight="10300" xr2:uid="{8BEF6134-DCED-4E81-92DD-BBCD08DBBB13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1" l="1"/>
  <c r="B10" i="1" l="1"/>
  <c r="J10" i="1"/>
  <c r="I10" i="1" l="1"/>
  <c r="H10" i="1" l="1"/>
  <c r="G10" i="1" l="1"/>
  <c r="F10" i="1" l="1"/>
  <c r="C10" i="1" l="1"/>
  <c r="D10" i="1" l="1"/>
  <c r="E10" i="1" l="1"/>
</calcChain>
</file>

<file path=xl/sharedStrings.xml><?xml version="1.0" encoding="utf-8"?>
<sst xmlns="http://schemas.openxmlformats.org/spreadsheetml/2006/main" count="16" uniqueCount="16">
  <si>
    <t>DAI_25-26.307</t>
  </si>
  <si>
    <t>Année</t>
  </si>
  <si>
    <t>ETC*</t>
  </si>
  <si>
    <t>2015-2016</t>
  </si>
  <si>
    <t>2016-2017</t>
  </si>
  <si>
    <t>2017-2018</t>
  </si>
  <si>
    <t>2018-2019</t>
  </si>
  <si>
    <t>2019-2020</t>
  </si>
  <si>
    <t>2020-2021</t>
  </si>
  <si>
    <t>2021-2022</t>
  </si>
  <si>
    <t>2022-2023</t>
  </si>
  <si>
    <t>2023-2024</t>
  </si>
  <si>
    <t>Nombre d'ETC en ressources informationnelles par année financière</t>
  </si>
  <si>
    <t>2024-2025**</t>
  </si>
  <si>
    <t xml:space="preserve">**Les données 2024-2025 incluent les heures rémunérées du personnel en ressources informationnelles ayant travaillé au Ministère jusqu'à leur transfert à Santé Québec le 23 janvier 2025 ainsi que le personnel de la nouvelle direction générale des ressources informationnelles du Ministère. </t>
  </si>
  <si>
    <t>*Un effectif à temps complet représente 1826,3 heures rémunérées annuellement. Un ETC est calculé uniquement pour le personnel assujetti à la Loi sur la fonction publique, ayant un statut régulier ou occasionnel. Les étudiants et les stagiaires ainsi que tous les autres liens d'emploi sont donc exclus de ce nombre.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</si>
</sst>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rgb="FF0070C0"/>
      <name val="Aptos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774C3-01E1-4258-AACD-E49DEAF390EC}">
  <dimension ref="A1:K12"/>
  <sheetViews>
    <sheetView tabSelected="1" workbookViewId="0">
      <selection activeCell="A5" sqref="A5"/>
    </sheetView>
  </sheetViews>
  <sheetFormatPr baseColWidth="10" defaultRowHeight="14.5" x14ac:dyDescent="0.35"/>
  <sheetData>
    <row r="1" spans="1:11" x14ac:dyDescent="0.35">
      <c r="A1" s="6" t="s">
        <v>0</v>
      </c>
      <c r="B1" s="6"/>
      <c r="C1" s="6"/>
      <c r="D1" s="6"/>
      <c r="E1" s="6"/>
    </row>
    <row r="3" spans="1:11" ht="16" x14ac:dyDescent="0.35">
      <c r="A3" s="2"/>
    </row>
    <row r="4" spans="1:11" x14ac:dyDescent="0.35">
      <c r="A4" s="1"/>
    </row>
    <row r="5" spans="1:11" ht="16" x14ac:dyDescent="0.35">
      <c r="A5" s="2"/>
    </row>
    <row r="7" spans="1:11" x14ac:dyDescent="0.35">
      <c r="A7" s="7" t="s">
        <v>12</v>
      </c>
      <c r="B7" s="7"/>
      <c r="C7" s="7"/>
      <c r="D7" s="7"/>
      <c r="E7" s="7"/>
      <c r="F7" s="7"/>
      <c r="G7" s="7"/>
      <c r="H7" s="7"/>
      <c r="I7" s="7"/>
      <c r="J7" s="7"/>
      <c r="K7" s="7"/>
    </row>
    <row r="8" spans="1:11" x14ac:dyDescent="0.35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11" x14ac:dyDescent="0.35">
      <c r="A9" s="3" t="s">
        <v>1</v>
      </c>
      <c r="B9" s="4" t="s">
        <v>3</v>
      </c>
      <c r="C9" s="4" t="s">
        <v>4</v>
      </c>
      <c r="D9" s="4" t="s">
        <v>5</v>
      </c>
      <c r="E9" s="4" t="s">
        <v>6</v>
      </c>
      <c r="F9" s="4" t="s">
        <v>7</v>
      </c>
      <c r="G9" s="4" t="s">
        <v>8</v>
      </c>
      <c r="H9" s="4" t="s">
        <v>9</v>
      </c>
      <c r="I9" s="4" t="s">
        <v>10</v>
      </c>
      <c r="J9" s="4" t="s">
        <v>11</v>
      </c>
      <c r="K9" s="4" t="s">
        <v>13</v>
      </c>
    </row>
    <row r="10" spans="1:11" x14ac:dyDescent="0.35">
      <c r="A10" s="3" t="s">
        <v>2</v>
      </c>
      <c r="B10" s="5">
        <f>(87199.46+387863.82)/1826.3</f>
        <v>260.12335322783775</v>
      </c>
      <c r="C10" s="5">
        <f>(91582+398048)/1826.3</f>
        <v>268.09943601817884</v>
      </c>
      <c r="D10" s="5">
        <f>522736/1826.3</f>
        <v>286.22679734983302</v>
      </c>
      <c r="E10" s="5">
        <f>552081/1826.3</f>
        <v>302.29480370147292</v>
      </c>
      <c r="F10" s="5">
        <f>589316/1826.3</f>
        <v>322.6830203142967</v>
      </c>
      <c r="G10" s="5">
        <f>567718/1826.3</f>
        <v>310.85692383507637</v>
      </c>
      <c r="H10" s="5">
        <f>565691/1826.3</f>
        <v>309.74702951322348</v>
      </c>
      <c r="I10" s="5">
        <f>601766/1826.3</f>
        <v>329.50008213327493</v>
      </c>
      <c r="J10" s="5">
        <f>691243/1826.3</f>
        <v>378.49367573783059</v>
      </c>
      <c r="K10" s="5">
        <f>(589909+679+1495+1141)/1826.3</f>
        <v>324.8228659037398</v>
      </c>
    </row>
    <row r="11" spans="1:11" ht="46" customHeight="1" x14ac:dyDescent="0.35">
      <c r="A11" s="9" t="s">
        <v>15</v>
      </c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ht="48.5" customHeight="1" x14ac:dyDescent="0.35">
      <c r="A12" s="6" t="s">
        <v>14</v>
      </c>
      <c r="B12" s="6"/>
      <c r="C12" s="6"/>
      <c r="D12" s="6"/>
      <c r="E12" s="6"/>
      <c r="F12" s="6"/>
      <c r="G12" s="6"/>
      <c r="H12" s="6"/>
      <c r="I12" s="6"/>
      <c r="J12" s="6"/>
      <c r="K12" s="6"/>
    </row>
  </sheetData>
  <mergeCells count="4">
    <mergeCell ref="A1:E1"/>
    <mergeCell ref="A7:K8"/>
    <mergeCell ref="A12:K12"/>
    <mergeCell ref="A11:K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Véronique Giroux (MSSS)</dc:creator>
  <cp:lastModifiedBy>Annie Larivière</cp:lastModifiedBy>
  <dcterms:created xsi:type="dcterms:W3CDTF">2025-11-26T18:06:04Z</dcterms:created>
  <dcterms:modified xsi:type="dcterms:W3CDTF">2025-12-07T17:17:18Z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2025-11-26T20:23:32Z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e275c8d7-64d2-4037-9e61-b9bf4e7a38d8</vt:lpwstr>
  </property>
  <property fmtid="{D5CDD505-2E9C-101B-9397-08002B2CF9AE}" pid="8" name="MSIP_Label_6a7d8d5d-78e2-4a62-9fcd-016eb5e4c57c_ContentBits">
    <vt:lpwstr>0</vt:lpwstr>
  </property>
  <property fmtid="{D5CDD505-2E9C-101B-9397-08002B2CF9AE}" pid="9" name="MSIP_Label_6a7d8d5d-78e2-4a62-9fcd-016eb5e4c57c_Tag">
    <vt:lpwstr>10, 3, 0, 1</vt:lpwstr>
  </property>
</Properties>
</file>